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360" yWindow="360" windowWidth="14895" windowHeight="7110"/>
  </bookViews>
  <sheets>
    <sheet name="19.56_2015" sheetId="1" r:id="rId1"/>
  </sheets>
  <definedNames>
    <definedName name="A_IMPRESIÓN_IM">'19.56_2015'!$A$12:$P$40</definedName>
    <definedName name="_xlnm.Print_Area" localSheetId="0">'19.56_2015'!$A$1:$O$32</definedName>
    <definedName name="Imprimir_área_IM" localSheetId="0">'19.56_2015'!$A$12:$P$40</definedName>
  </definedNames>
  <calcPr calcId="152511"/>
</workbook>
</file>

<file path=xl/calcChain.xml><?xml version="1.0" encoding="utf-8"?>
<calcChain xmlns="http://schemas.openxmlformats.org/spreadsheetml/2006/main">
  <c r="I13" i="1" l="1"/>
  <c r="H13" i="1"/>
  <c r="I14" i="1"/>
  <c r="H14" i="1"/>
  <c r="I15" i="1"/>
  <c r="H15" i="1"/>
  <c r="I17" i="1"/>
  <c r="H17" i="1"/>
  <c r="I21" i="1"/>
  <c r="H21" i="1"/>
  <c r="I25" i="1"/>
  <c r="H25" i="1"/>
  <c r="L27" i="1" l="1"/>
  <c r="L26" i="1"/>
  <c r="L25" i="1" s="1"/>
  <c r="L23" i="1"/>
  <c r="N23" i="1" s="1"/>
  <c r="L22" i="1"/>
  <c r="L19" i="1"/>
  <c r="N19" i="1" s="1"/>
  <c r="L18" i="1"/>
  <c r="L17" i="1" s="1"/>
  <c r="M27" i="1"/>
  <c r="O27" i="1" s="1"/>
  <c r="M26" i="1"/>
  <c r="O26" i="1" s="1"/>
  <c r="M23" i="1"/>
  <c r="M22" i="1"/>
  <c r="O22" i="1" s="1"/>
  <c r="M19" i="1"/>
  <c r="M15" i="1" s="1"/>
  <c r="M18" i="1"/>
  <c r="O18" i="1" s="1"/>
  <c r="J15" i="1"/>
  <c r="G15" i="1"/>
  <c r="F15" i="1"/>
  <c r="E15" i="1"/>
  <c r="D15" i="1"/>
  <c r="C15" i="1"/>
  <c r="J14" i="1"/>
  <c r="G14" i="1"/>
  <c r="F14" i="1"/>
  <c r="E14" i="1"/>
  <c r="D14" i="1"/>
  <c r="C14" i="1"/>
  <c r="K14" i="1"/>
  <c r="K15" i="1"/>
  <c r="N27" i="1"/>
  <c r="K25" i="1"/>
  <c r="J25" i="1"/>
  <c r="G25" i="1"/>
  <c r="F25" i="1"/>
  <c r="E25" i="1"/>
  <c r="D25" i="1"/>
  <c r="C25" i="1"/>
  <c r="O23" i="1"/>
  <c r="N22" i="1"/>
  <c r="M21" i="1"/>
  <c r="K21" i="1"/>
  <c r="J21" i="1"/>
  <c r="G21" i="1"/>
  <c r="F21" i="1"/>
  <c r="E21" i="1"/>
  <c r="D21" i="1"/>
  <c r="C21" i="1"/>
  <c r="O19" i="1"/>
  <c r="K17" i="1"/>
  <c r="J17" i="1"/>
  <c r="G17" i="1"/>
  <c r="G13" i="1" s="1"/>
  <c r="F17" i="1"/>
  <c r="E17" i="1"/>
  <c r="D17" i="1"/>
  <c r="C17" i="1"/>
  <c r="C13" i="1" s="1"/>
  <c r="N18" i="1"/>
  <c r="N26" i="1"/>
  <c r="L14" i="1"/>
  <c r="N14" i="1" s="1"/>
  <c r="F13" i="1" l="1"/>
  <c r="E13" i="1"/>
  <c r="O21" i="1"/>
  <c r="M14" i="1"/>
  <c r="O14" i="1"/>
  <c r="K13" i="1"/>
  <c r="N25" i="1"/>
  <c r="J13" i="1"/>
  <c r="M25" i="1"/>
  <c r="O25" i="1" s="1"/>
  <c r="D13" i="1"/>
  <c r="N17" i="1"/>
  <c r="L15" i="1"/>
  <c r="N15" i="1" s="1"/>
  <c r="M17" i="1"/>
  <c r="L21" i="1"/>
  <c r="N21" i="1" s="1"/>
  <c r="L13" i="1" l="1"/>
  <c r="N13" i="1" s="1"/>
  <c r="M13" i="1"/>
  <c r="O13" i="1" s="1"/>
  <c r="O17" i="1"/>
  <c r="O15" i="1"/>
</calcChain>
</file>

<file path=xl/sharedStrings.xml><?xml version="1.0" encoding="utf-8"?>
<sst xmlns="http://schemas.openxmlformats.org/spreadsheetml/2006/main" count="257" uniqueCount="24">
  <si>
    <t>%</t>
  </si>
  <si>
    <t>-1</t>
  </si>
  <si>
    <t>1</t>
  </si>
  <si>
    <t>2</t>
  </si>
  <si>
    <t>3</t>
  </si>
  <si>
    <t>4</t>
  </si>
  <si>
    <t>D.F.</t>
  </si>
  <si>
    <t xml:space="preserve"> </t>
  </si>
  <si>
    <t xml:space="preserve">  </t>
  </si>
  <si>
    <t>19.56 Dosis Aplicadas de Antineumococcica Conjugada en Semanas Nacionales de Vacunación 
por Grupos de Edad en el Distrito Federal y Estados</t>
  </si>
  <si>
    <t>Nacional</t>
  </si>
  <si>
    <t>Grupos de Edad</t>
  </si>
  <si>
    <t>Meta</t>
  </si>
  <si>
    <t>Total Aplicado</t>
  </si>
  <si>
    <t>Grupo Blanco</t>
  </si>
  <si>
    <t>Dosis Aplicadas</t>
  </si>
  <si>
    <t>Fuente: Jefatura de Servicios de Atención Preventiva</t>
  </si>
  <si>
    <t>Total</t>
  </si>
  <si>
    <t>Estados</t>
  </si>
  <si>
    <t>1ra. Semana</t>
  </si>
  <si>
    <t>2a. Semana</t>
  </si>
  <si>
    <t xml:space="preserve">3a. Semana </t>
  </si>
  <si>
    <t>Anuario Estadístico 2015</t>
  </si>
  <si>
    <t>7  a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</si>
</sst>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4" fontId="1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/>
    <xf numFmtId="164" fontId="7" fillId="0" borderId="0" xfId="0" applyNumberFormat="1" applyFont="1" applyBorder="1" applyProtection="1"/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/>
    <xf numFmtId="0" fontId="9" fillId="0" borderId="0" xfId="3" applyFont="1" applyAlignment="1"/>
    <xf numFmtId="0" fontId="9" fillId="0" borderId="0" xfId="3" applyFont="1"/>
    <xf numFmtId="0" fontId="9" fillId="0" borderId="0" xfId="3" applyFont="1" applyAlignment="1" applyProtection="1"/>
    <xf numFmtId="0" fontId="9" fillId="0" borderId="0" xfId="3" applyFont="1" applyAlignment="1" applyProtection="1">
      <alignment horizontal="left"/>
    </xf>
    <xf numFmtId="0" fontId="9" fillId="0" borderId="1" xfId="3" applyFont="1" applyBorder="1" applyAlignment="1"/>
    <xf numFmtId="0" fontId="9" fillId="0" borderId="1" xfId="3" applyFont="1" applyBorder="1" applyAlignment="1" applyProtection="1">
      <alignment horizontal="left"/>
    </xf>
    <xf numFmtId="0" fontId="3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center" vertical="center"/>
    </xf>
    <xf numFmtId="3" fontId="8" fillId="0" borderId="0" xfId="0" applyNumberFormat="1" applyFont="1" applyProtection="1"/>
    <xf numFmtId="43" fontId="8" fillId="0" borderId="0" xfId="1" applyFont="1" applyProtection="1"/>
    <xf numFmtId="3" fontId="8" fillId="0" borderId="0" xfId="0" applyNumberFormat="1" applyFont="1" applyFill="1" applyProtection="1"/>
    <xf numFmtId="3" fontId="9" fillId="0" borderId="0" xfId="0" applyNumberFormat="1" applyFont="1" applyProtection="1"/>
    <xf numFmtId="43" fontId="9" fillId="0" borderId="0" xfId="1" applyFont="1" applyProtection="1"/>
    <xf numFmtId="3" fontId="9" fillId="0" borderId="0" xfId="0" applyNumberFormat="1" applyFont="1"/>
    <xf numFmtId="0" fontId="9" fillId="0" borderId="0" xfId="0" applyFont="1"/>
    <xf numFmtId="3" fontId="9" fillId="0" borderId="0" xfId="0" applyNumberFormat="1" applyFont="1" applyBorder="1" applyAlignment="1">
      <alignment horizontal="right" wrapText="1"/>
    </xf>
    <xf numFmtId="0" fontId="9" fillId="0" borderId="1" xfId="0" applyFont="1" applyBorder="1"/>
    <xf numFmtId="3" fontId="9" fillId="0" borderId="1" xfId="0" applyNumberFormat="1" applyFont="1" applyBorder="1" applyProtection="1"/>
    <xf numFmtId="3" fontId="9" fillId="0" borderId="1" xfId="0" applyNumberFormat="1" applyFont="1" applyBorder="1" applyAlignment="1">
      <alignment horizontal="right" wrapText="1"/>
    </xf>
    <xf numFmtId="43" fontId="9" fillId="0" borderId="1" xfId="1" applyFont="1" applyBorder="1" applyProtection="1"/>
    <xf numFmtId="165" fontId="8" fillId="0" borderId="0" xfId="0" applyNumberFormat="1" applyFont="1" applyProtection="1"/>
    <xf numFmtId="0" fontId="8" fillId="0" borderId="0" xfId="0" applyFont="1"/>
    <xf numFmtId="165" fontId="9" fillId="0" borderId="0" xfId="0" applyNumberFormat="1" applyFo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174172</xdr:colOff>
      <xdr:row>5</xdr:row>
      <xdr:rowOff>66675</xdr:rowOff>
    </xdr:to>
    <xdr:pic>
      <xdr:nvPicPr>
        <xdr:cNvPr id="109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28575"/>
          <a:ext cx="3045279" cy="1017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746352</xdr:colOff>
      <xdr:row>0</xdr:row>
      <xdr:rowOff>19050</xdr:rowOff>
    </xdr:from>
    <xdr:to>
      <xdr:col>15</xdr:col>
      <xdr:colOff>5443</xdr:colOff>
      <xdr:row>4</xdr:row>
      <xdr:rowOff>122464</xdr:rowOff>
    </xdr:to>
    <xdr:pic>
      <xdr:nvPicPr>
        <xdr:cNvPr id="109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40446" y="19050"/>
          <a:ext cx="2616654" cy="87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P841"/>
  <sheetViews>
    <sheetView showGridLines="0" tabSelected="1" zoomScale="80" zoomScaleNormal="80" zoomScaleSheetLayoutView="70" workbookViewId="0">
      <selection activeCell="A8" sqref="A8:O8"/>
    </sheetView>
  </sheetViews>
  <sheetFormatPr baseColWidth="10" defaultColWidth="5.25" defaultRowHeight="12.75" x14ac:dyDescent="0.2"/>
  <cols>
    <col min="1" max="1" width="13.25" style="1" customWidth="1"/>
    <col min="2" max="2" width="11.375" style="1" customWidth="1"/>
    <col min="3" max="10" width="13" style="1" customWidth="1"/>
    <col min="11" max="11" width="12.625" style="1" customWidth="1"/>
    <col min="12" max="15" width="14.75" style="1" customWidth="1"/>
    <col min="16" max="16" width="2.625" style="1" customWidth="1"/>
    <col min="17" max="21" width="5.25" style="1"/>
    <col min="22" max="22" width="9.75" style="1" bestFit="1" customWidth="1"/>
    <col min="23" max="16384" width="5.25" style="1"/>
  </cols>
  <sheetData>
    <row r="1" spans="1:16" ht="15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ht="15" customHeight="1" x14ac:dyDescent="0.2">
      <c r="A2" s="9"/>
      <c r="B2" s="9"/>
      <c r="C2" s="9"/>
      <c r="D2" s="9"/>
      <c r="E2" s="9"/>
      <c r="F2" s="9"/>
      <c r="G2" s="9"/>
      <c r="H2" s="26"/>
      <c r="I2" s="26"/>
      <c r="J2" s="9"/>
      <c r="K2" s="9"/>
    </row>
    <row r="3" spans="1:16" ht="15.75" customHeight="1" x14ac:dyDescent="0.2">
      <c r="A3" s="9"/>
      <c r="B3" s="9"/>
      <c r="C3" s="9"/>
      <c r="D3" s="9"/>
      <c r="E3" s="9"/>
      <c r="F3" s="9"/>
      <c r="G3" s="9"/>
      <c r="H3" s="26"/>
      <c r="I3" s="26"/>
      <c r="J3" s="9"/>
      <c r="K3" s="9"/>
    </row>
    <row r="4" spans="1:16" ht="15" customHeight="1" x14ac:dyDescent="0.2">
      <c r="A4" s="9"/>
      <c r="B4" s="9"/>
      <c r="C4" s="9"/>
      <c r="D4" s="9"/>
      <c r="E4" s="9"/>
      <c r="F4" s="9"/>
      <c r="G4" s="9"/>
      <c r="H4" s="26"/>
      <c r="I4" s="26"/>
      <c r="J4" s="9"/>
      <c r="K4" s="9"/>
    </row>
    <row r="5" spans="1:16" ht="15.75" customHeight="1" x14ac:dyDescent="0.2">
      <c r="A5" s="9"/>
      <c r="B5" s="9"/>
      <c r="C5" s="9"/>
      <c r="D5" s="9"/>
      <c r="E5" s="9"/>
      <c r="F5" s="9"/>
      <c r="G5" s="9"/>
      <c r="H5" s="26"/>
      <c r="I5" s="26"/>
      <c r="J5" s="9"/>
      <c r="K5" s="9"/>
    </row>
    <row r="6" spans="1:16" ht="16.5" customHeight="1" x14ac:dyDescent="0.25">
      <c r="A6" s="48" t="s">
        <v>22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6" s="10" customFormat="1" ht="15" customHeight="1" x14ac:dyDescent="0.15"/>
    <row r="8" spans="1:16" s="11" customFormat="1" ht="37.5" customHeight="1" x14ac:dyDescent="0.25">
      <c r="A8" s="49" t="s">
        <v>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6" ht="15" customHeight="1" x14ac:dyDescent="0.2"/>
    <row r="10" spans="1:16" ht="15.75" x14ac:dyDescent="0.2">
      <c r="A10" s="51" t="s">
        <v>10</v>
      </c>
      <c r="B10" s="51"/>
      <c r="C10" s="45" t="s">
        <v>11</v>
      </c>
      <c r="D10" s="54"/>
      <c r="E10" s="54"/>
      <c r="F10" s="54"/>
      <c r="G10" s="54"/>
      <c r="H10" s="54"/>
      <c r="I10" s="54"/>
      <c r="J10" s="46"/>
      <c r="K10" s="52" t="s">
        <v>12</v>
      </c>
      <c r="L10" s="43" t="s">
        <v>13</v>
      </c>
      <c r="M10" s="43" t="s">
        <v>14</v>
      </c>
      <c r="N10" s="45" t="s">
        <v>0</v>
      </c>
      <c r="O10" s="46"/>
    </row>
    <row r="11" spans="1:16" ht="31.5" customHeight="1" x14ac:dyDescent="0.2">
      <c r="A11" s="51"/>
      <c r="B11" s="51"/>
      <c r="C11" s="12" t="s">
        <v>1</v>
      </c>
      <c r="D11" s="12" t="s">
        <v>2</v>
      </c>
      <c r="E11" s="12" t="s">
        <v>3</v>
      </c>
      <c r="F11" s="12" t="s">
        <v>4</v>
      </c>
      <c r="G11" s="12" t="s">
        <v>5</v>
      </c>
      <c r="H11" s="27">
        <v>5</v>
      </c>
      <c r="I11" s="27">
        <v>6</v>
      </c>
      <c r="J11" s="12" t="s">
        <v>23</v>
      </c>
      <c r="K11" s="53"/>
      <c r="L11" s="44"/>
      <c r="M11" s="44"/>
      <c r="N11" s="13" t="s">
        <v>15</v>
      </c>
      <c r="O11" s="13" t="s">
        <v>14</v>
      </c>
    </row>
    <row r="12" spans="1:16" s="34" customFormat="1" ht="18.95" customHeight="1" x14ac:dyDescent="0.25"/>
    <row r="13" spans="1:16" s="41" customFormat="1" ht="18.95" customHeight="1" x14ac:dyDescent="0.25">
      <c r="A13" s="17"/>
      <c r="B13" s="18" t="s">
        <v>17</v>
      </c>
      <c r="C13" s="28">
        <f t="shared" ref="C13:M13" si="0">SUM(C17,C21,C25)</f>
        <v>24923</v>
      </c>
      <c r="D13" s="28">
        <f t="shared" si="0"/>
        <v>17478</v>
      </c>
      <c r="E13" s="28">
        <f t="shared" si="0"/>
        <v>42</v>
      </c>
      <c r="F13" s="28">
        <f t="shared" si="0"/>
        <v>37</v>
      </c>
      <c r="G13" s="28">
        <f t="shared" si="0"/>
        <v>14</v>
      </c>
      <c r="H13" s="28">
        <f t="shared" si="0"/>
        <v>0</v>
      </c>
      <c r="I13" s="28">
        <f t="shared" si="0"/>
        <v>5</v>
      </c>
      <c r="J13" s="28">
        <f t="shared" si="0"/>
        <v>0</v>
      </c>
      <c r="K13" s="28">
        <f t="shared" si="0"/>
        <v>42074</v>
      </c>
      <c r="L13" s="28">
        <f t="shared" si="0"/>
        <v>42499</v>
      </c>
      <c r="M13" s="28">
        <f t="shared" si="0"/>
        <v>42494</v>
      </c>
      <c r="N13" s="29">
        <f>L13*100/K13</f>
        <v>101.01012501782573</v>
      </c>
      <c r="O13" s="29">
        <f>SUM(M13*100/K13)</f>
        <v>100.9982411940866</v>
      </c>
      <c r="P13" s="40"/>
    </row>
    <row r="14" spans="1:16" s="41" customFormat="1" ht="18.95" customHeight="1" x14ac:dyDescent="0.25">
      <c r="A14" s="19" t="s">
        <v>17</v>
      </c>
      <c r="B14" s="18" t="s">
        <v>18</v>
      </c>
      <c r="C14" s="28">
        <f t="shared" ref="C14:M14" si="1">SUM(C18,C22,C26)</f>
        <v>22937</v>
      </c>
      <c r="D14" s="28">
        <f t="shared" si="1"/>
        <v>16212</v>
      </c>
      <c r="E14" s="28">
        <f t="shared" si="1"/>
        <v>37</v>
      </c>
      <c r="F14" s="28">
        <f t="shared" si="1"/>
        <v>31</v>
      </c>
      <c r="G14" s="28">
        <f t="shared" si="1"/>
        <v>14</v>
      </c>
      <c r="H14" s="28">
        <f t="shared" si="1"/>
        <v>0</v>
      </c>
      <c r="I14" s="28">
        <f t="shared" si="1"/>
        <v>5</v>
      </c>
      <c r="J14" s="28">
        <f t="shared" si="1"/>
        <v>0</v>
      </c>
      <c r="K14" s="28">
        <f t="shared" si="1"/>
        <v>38737</v>
      </c>
      <c r="L14" s="28">
        <f t="shared" si="1"/>
        <v>39236</v>
      </c>
      <c r="M14" s="28">
        <f t="shared" si="1"/>
        <v>39231</v>
      </c>
      <c r="N14" s="29">
        <f>L14*100/K14</f>
        <v>101.28817409711645</v>
      </c>
      <c r="O14" s="29">
        <f>M14*100/K14</f>
        <v>101.27526654103312</v>
      </c>
      <c r="P14" s="40"/>
    </row>
    <row r="15" spans="1:16" s="41" customFormat="1" ht="18.95" customHeight="1" x14ac:dyDescent="0.25">
      <c r="A15" s="17"/>
      <c r="B15" s="18" t="s">
        <v>6</v>
      </c>
      <c r="C15" s="28">
        <f t="shared" ref="C15:M15" si="2">SUM(C19,C23,C27)</f>
        <v>1986</v>
      </c>
      <c r="D15" s="28">
        <f t="shared" si="2"/>
        <v>1266</v>
      </c>
      <c r="E15" s="28">
        <f t="shared" si="2"/>
        <v>5</v>
      </c>
      <c r="F15" s="28">
        <f t="shared" si="2"/>
        <v>6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30">
        <f t="shared" si="2"/>
        <v>3337</v>
      </c>
      <c r="L15" s="28">
        <f t="shared" si="2"/>
        <v>3263</v>
      </c>
      <c r="M15" s="28">
        <f t="shared" si="2"/>
        <v>3263</v>
      </c>
      <c r="N15" s="29">
        <f>L15*100/K15</f>
        <v>97.782439316751578</v>
      </c>
      <c r="O15" s="29">
        <f>M15*100/L15</f>
        <v>100</v>
      </c>
      <c r="P15" s="40"/>
    </row>
    <row r="16" spans="1:16" s="34" customFormat="1" ht="18.95" customHeight="1" x14ac:dyDescent="0.25">
      <c r="A16" s="20"/>
      <c r="B16" s="21"/>
      <c r="C16" s="31"/>
      <c r="D16" s="31"/>
      <c r="E16" s="31"/>
      <c r="F16" s="31"/>
      <c r="G16" s="31"/>
      <c r="H16" s="31"/>
      <c r="I16" s="31"/>
      <c r="J16" s="31"/>
      <c r="K16" s="30"/>
      <c r="L16" s="28"/>
      <c r="M16" s="28"/>
      <c r="N16" s="32"/>
      <c r="O16" s="32"/>
      <c r="P16" s="42"/>
    </row>
    <row r="17" spans="1:16" s="34" customFormat="1" ht="18.95" customHeight="1" x14ac:dyDescent="0.25">
      <c r="A17" s="17"/>
      <c r="B17" s="18" t="s">
        <v>17</v>
      </c>
      <c r="C17" s="28">
        <f>SUM(C18:C19)</f>
        <v>8247</v>
      </c>
      <c r="D17" s="28">
        <f t="shared" ref="D17:L17" si="3">SUM(D18:D19)</f>
        <v>5402</v>
      </c>
      <c r="E17" s="28">
        <f t="shared" si="3"/>
        <v>22</v>
      </c>
      <c r="F17" s="28">
        <f t="shared" si="3"/>
        <v>16</v>
      </c>
      <c r="G17" s="28">
        <f t="shared" si="3"/>
        <v>14</v>
      </c>
      <c r="H17" s="28">
        <f t="shared" si="3"/>
        <v>0</v>
      </c>
      <c r="I17" s="28">
        <f t="shared" si="3"/>
        <v>5</v>
      </c>
      <c r="J17" s="28">
        <f t="shared" si="3"/>
        <v>0</v>
      </c>
      <c r="K17" s="30">
        <f t="shared" si="3"/>
        <v>13479</v>
      </c>
      <c r="L17" s="28">
        <f t="shared" si="3"/>
        <v>13706</v>
      </c>
      <c r="M17" s="28">
        <f>SUM(M18:M19)</f>
        <v>13701</v>
      </c>
      <c r="N17" s="29">
        <f>L17*100/K17</f>
        <v>101.68410119445063</v>
      </c>
      <c r="O17" s="29">
        <f>M17*100/K17</f>
        <v>101.64700645448475</v>
      </c>
      <c r="P17" s="42"/>
    </row>
    <row r="18" spans="1:16" s="34" customFormat="1" ht="18.75" customHeight="1" x14ac:dyDescent="0.25">
      <c r="A18" s="22" t="s">
        <v>19</v>
      </c>
      <c r="B18" s="23" t="s">
        <v>18</v>
      </c>
      <c r="C18" s="33">
        <v>7605</v>
      </c>
      <c r="D18" s="33">
        <v>4989</v>
      </c>
      <c r="E18" s="34">
        <v>17</v>
      </c>
      <c r="F18" s="34">
        <v>10</v>
      </c>
      <c r="G18" s="34">
        <v>14</v>
      </c>
      <c r="H18" s="34">
        <v>0</v>
      </c>
      <c r="I18" s="34">
        <v>5</v>
      </c>
      <c r="J18" s="34">
        <v>0</v>
      </c>
      <c r="K18" s="33">
        <v>12370</v>
      </c>
      <c r="L18" s="31">
        <f>SUM(C18:J18)</f>
        <v>12640</v>
      </c>
      <c r="M18" s="35">
        <f>SUM(C18:G18)</f>
        <v>12635</v>
      </c>
      <c r="N18" s="32">
        <f>L18*100/K18</f>
        <v>102.18270008084075</v>
      </c>
      <c r="O18" s="32">
        <f>M18*100/K18</f>
        <v>102.14227970897332</v>
      </c>
      <c r="P18" s="42"/>
    </row>
    <row r="19" spans="1:16" s="34" customFormat="1" ht="18.75" customHeight="1" x14ac:dyDescent="0.25">
      <c r="A19" s="20"/>
      <c r="B19" s="23" t="s">
        <v>6</v>
      </c>
      <c r="C19" s="34">
        <v>642</v>
      </c>
      <c r="D19" s="34">
        <v>413</v>
      </c>
      <c r="E19" s="34">
        <v>5</v>
      </c>
      <c r="F19" s="34">
        <v>6</v>
      </c>
      <c r="G19" s="34">
        <v>0</v>
      </c>
      <c r="H19" s="34">
        <v>0</v>
      </c>
      <c r="I19" s="34">
        <v>0</v>
      </c>
      <c r="J19" s="34">
        <v>0</v>
      </c>
      <c r="K19" s="33">
        <v>1109</v>
      </c>
      <c r="L19" s="31">
        <f>SUM(C19:J19)</f>
        <v>1066</v>
      </c>
      <c r="M19" s="35">
        <f>SUM(C19:G19)</f>
        <v>1066</v>
      </c>
      <c r="N19" s="32">
        <f>L19*100/K19</f>
        <v>96.122633002705143</v>
      </c>
      <c r="O19" s="32">
        <f>M19*100/K19</f>
        <v>96.122633002705143</v>
      </c>
      <c r="P19" s="42"/>
    </row>
    <row r="20" spans="1:16" s="34" customFormat="1" ht="18.75" customHeight="1" x14ac:dyDescent="0.25">
      <c r="A20" s="20"/>
      <c r="B20" s="21"/>
      <c r="C20" s="31"/>
      <c r="D20" s="31"/>
      <c r="E20" s="31"/>
      <c r="F20" s="31"/>
      <c r="G20" s="31"/>
      <c r="H20" s="31"/>
      <c r="I20" s="31"/>
      <c r="J20" s="31"/>
      <c r="K20" s="30"/>
      <c r="L20" s="28"/>
      <c r="M20" s="28"/>
      <c r="N20" s="32"/>
      <c r="O20" s="32"/>
      <c r="P20" s="42"/>
    </row>
    <row r="21" spans="1:16" s="34" customFormat="1" ht="18.95" customHeight="1" x14ac:dyDescent="0.25">
      <c r="A21" s="17"/>
      <c r="B21" s="18" t="s">
        <v>17</v>
      </c>
      <c r="C21" s="28">
        <f t="shared" ref="C21:L21" si="4">SUM(C22:C23)</f>
        <v>7935</v>
      </c>
      <c r="D21" s="28">
        <f t="shared" si="4"/>
        <v>6236</v>
      </c>
      <c r="E21" s="28">
        <f t="shared" si="4"/>
        <v>0</v>
      </c>
      <c r="F21" s="28">
        <f t="shared" si="4"/>
        <v>1</v>
      </c>
      <c r="G21" s="28">
        <f t="shared" si="4"/>
        <v>0</v>
      </c>
      <c r="H21" s="28">
        <f t="shared" si="4"/>
        <v>0</v>
      </c>
      <c r="I21" s="28">
        <f t="shared" si="4"/>
        <v>0</v>
      </c>
      <c r="J21" s="28">
        <f t="shared" si="4"/>
        <v>0</v>
      </c>
      <c r="K21" s="30">
        <f t="shared" si="4"/>
        <v>14263</v>
      </c>
      <c r="L21" s="28">
        <f t="shared" si="4"/>
        <v>14172</v>
      </c>
      <c r="M21" s="28">
        <f>SUM(M22:M23)</f>
        <v>14172</v>
      </c>
      <c r="N21" s="29">
        <f>L21*100/K21</f>
        <v>99.36198555703568</v>
      </c>
      <c r="O21" s="29">
        <f>M21*100/K21</f>
        <v>99.36198555703568</v>
      </c>
      <c r="P21" s="40"/>
    </row>
    <row r="22" spans="1:16" s="34" customFormat="1" ht="18.95" customHeight="1" x14ac:dyDescent="0.25">
      <c r="A22" s="22" t="s">
        <v>20</v>
      </c>
      <c r="B22" s="23" t="s">
        <v>18</v>
      </c>
      <c r="C22" s="33">
        <v>7236</v>
      </c>
      <c r="D22" s="33">
        <v>5749</v>
      </c>
      <c r="E22" s="34">
        <v>0</v>
      </c>
      <c r="F22" s="34">
        <v>1</v>
      </c>
      <c r="G22" s="34">
        <v>0</v>
      </c>
      <c r="H22" s="34">
        <v>0</v>
      </c>
      <c r="I22" s="34">
        <v>0</v>
      </c>
      <c r="J22" s="34">
        <v>0</v>
      </c>
      <c r="K22" s="33">
        <v>12988</v>
      </c>
      <c r="L22" s="31">
        <f>SUM(C22:J22)</f>
        <v>12986</v>
      </c>
      <c r="M22" s="35">
        <f>SUM(C22:G22)</f>
        <v>12986</v>
      </c>
      <c r="N22" s="32">
        <f>L22*100/K22</f>
        <v>99.984601170311052</v>
      </c>
      <c r="O22" s="32">
        <f>M22*100/K22</f>
        <v>99.984601170311052</v>
      </c>
      <c r="P22" s="42"/>
    </row>
    <row r="23" spans="1:16" s="34" customFormat="1" ht="18.95" customHeight="1" x14ac:dyDescent="0.25">
      <c r="A23" s="20"/>
      <c r="B23" s="23" t="s">
        <v>6</v>
      </c>
      <c r="C23" s="34">
        <v>699</v>
      </c>
      <c r="D23" s="34">
        <v>487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3">
        <v>1275</v>
      </c>
      <c r="L23" s="31">
        <f>SUM(C23:J23)</f>
        <v>1186</v>
      </c>
      <c r="M23" s="35">
        <f>SUM(C23:G23)</f>
        <v>1186</v>
      </c>
      <c r="N23" s="32">
        <f>L23*100/K23</f>
        <v>93.019607843137251</v>
      </c>
      <c r="O23" s="32">
        <f>M23*100/K23</f>
        <v>93.019607843137251</v>
      </c>
      <c r="P23" s="42"/>
    </row>
    <row r="24" spans="1:16" s="34" customFormat="1" ht="18.95" customHeight="1" x14ac:dyDescent="0.25">
      <c r="A24" s="20"/>
      <c r="B24" s="21"/>
      <c r="C24" s="31"/>
      <c r="D24" s="31"/>
      <c r="E24" s="31"/>
      <c r="F24" s="31"/>
      <c r="G24" s="31"/>
      <c r="H24" s="31"/>
      <c r="I24" s="31"/>
      <c r="J24" s="31"/>
      <c r="K24" s="30"/>
      <c r="L24" s="28"/>
      <c r="M24" s="30"/>
      <c r="N24" s="32"/>
      <c r="O24" s="32"/>
      <c r="P24" s="42"/>
    </row>
    <row r="25" spans="1:16" s="34" customFormat="1" ht="18.95" customHeight="1" x14ac:dyDescent="0.25">
      <c r="A25" s="17"/>
      <c r="B25" s="18" t="s">
        <v>17</v>
      </c>
      <c r="C25" s="28">
        <f t="shared" ref="C25:L25" si="5">SUM(C26:C27)</f>
        <v>8741</v>
      </c>
      <c r="D25" s="28">
        <f t="shared" si="5"/>
        <v>5840</v>
      </c>
      <c r="E25" s="28">
        <f t="shared" si="5"/>
        <v>20</v>
      </c>
      <c r="F25" s="28">
        <f t="shared" si="5"/>
        <v>20</v>
      </c>
      <c r="G25" s="28">
        <f t="shared" si="5"/>
        <v>0</v>
      </c>
      <c r="H25" s="28">
        <f t="shared" si="5"/>
        <v>0</v>
      </c>
      <c r="I25" s="28">
        <f t="shared" si="5"/>
        <v>0</v>
      </c>
      <c r="J25" s="28">
        <f t="shared" si="5"/>
        <v>0</v>
      </c>
      <c r="K25" s="30">
        <f t="shared" si="5"/>
        <v>14332</v>
      </c>
      <c r="L25" s="28">
        <f t="shared" si="5"/>
        <v>14621</v>
      </c>
      <c r="M25" s="30">
        <f>SUM(M26:M27)</f>
        <v>14621</v>
      </c>
      <c r="N25" s="29">
        <f>L25*100/K25</f>
        <v>102.01646664806029</v>
      </c>
      <c r="O25" s="29">
        <f>M25*100/K25</f>
        <v>102.01646664806029</v>
      </c>
      <c r="P25" s="42"/>
    </row>
    <row r="26" spans="1:16" s="34" customFormat="1" ht="18.95" customHeight="1" x14ac:dyDescent="0.25">
      <c r="A26" s="22" t="s">
        <v>21</v>
      </c>
      <c r="B26" s="23" t="s">
        <v>18</v>
      </c>
      <c r="C26" s="33">
        <v>8096</v>
      </c>
      <c r="D26" s="33">
        <v>5474</v>
      </c>
      <c r="E26" s="34">
        <v>20</v>
      </c>
      <c r="F26" s="34">
        <v>20</v>
      </c>
      <c r="G26" s="34">
        <v>0</v>
      </c>
      <c r="H26" s="34">
        <v>0</v>
      </c>
      <c r="I26" s="34">
        <v>0</v>
      </c>
      <c r="J26" s="34">
        <v>0</v>
      </c>
      <c r="K26" s="33">
        <v>13379</v>
      </c>
      <c r="L26" s="31">
        <f>SUM(C26:J26)</f>
        <v>13610</v>
      </c>
      <c r="M26" s="35">
        <f>SUM(C26:G26)</f>
        <v>13610</v>
      </c>
      <c r="N26" s="32">
        <f>L26*100/K26</f>
        <v>101.72658644143807</v>
      </c>
      <c r="O26" s="32">
        <f>M26*100/K26</f>
        <v>101.72658644143807</v>
      </c>
      <c r="P26" s="42"/>
    </row>
    <row r="27" spans="1:16" s="34" customFormat="1" ht="18.95" customHeight="1" x14ac:dyDescent="0.25">
      <c r="A27" s="24"/>
      <c r="B27" s="25" t="s">
        <v>6</v>
      </c>
      <c r="C27" s="36">
        <v>645</v>
      </c>
      <c r="D27" s="36">
        <v>366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953</v>
      </c>
      <c r="L27" s="37">
        <f>SUM(C27:J27)</f>
        <v>1011</v>
      </c>
      <c r="M27" s="38">
        <f>SUM(C27:G27)</f>
        <v>1011</v>
      </c>
      <c r="N27" s="39">
        <f>L27*100/K27</f>
        <v>106.08604407135363</v>
      </c>
      <c r="O27" s="39">
        <f>M27*100/K27</f>
        <v>106.08604407135363</v>
      </c>
      <c r="P27" s="42"/>
    </row>
    <row r="28" spans="1:16" ht="18" customHeight="1" x14ac:dyDescent="0.2">
      <c r="A28" s="14" t="s">
        <v>16</v>
      </c>
      <c r="B28" s="15"/>
      <c r="C28" s="16"/>
      <c r="D28" s="4"/>
      <c r="E28" s="4"/>
      <c r="F28" s="4"/>
      <c r="G28" s="4"/>
      <c r="H28" s="4"/>
      <c r="I28" s="4"/>
      <c r="J28" s="4"/>
      <c r="K28" s="5"/>
      <c r="L28" s="4"/>
      <c r="M28" s="5"/>
      <c r="N28" s="2"/>
      <c r="O28" s="2"/>
      <c r="P28" s="2"/>
    </row>
    <row r="29" spans="1:16" ht="18" customHeight="1" x14ac:dyDescent="0.2">
      <c r="B29" s="3"/>
      <c r="C29" s="4"/>
      <c r="D29" s="4"/>
      <c r="E29" s="4"/>
      <c r="F29" s="4"/>
      <c r="G29" s="4"/>
      <c r="H29" s="4"/>
      <c r="I29" s="4"/>
      <c r="J29" s="4"/>
      <c r="K29" s="5"/>
      <c r="L29" s="4"/>
      <c r="M29" s="5"/>
      <c r="N29" s="2"/>
      <c r="O29" s="2"/>
      <c r="P29" s="2"/>
    </row>
    <row r="30" spans="1:16" ht="18" customHeight="1" x14ac:dyDescent="0.2">
      <c r="B30" s="3"/>
      <c r="C30" s="4"/>
      <c r="D30" s="4"/>
      <c r="E30" s="4"/>
      <c r="F30" s="4"/>
      <c r="G30" s="4"/>
      <c r="H30" s="4"/>
      <c r="I30" s="4"/>
      <c r="J30" s="4"/>
      <c r="K30" s="5"/>
      <c r="L30" s="4"/>
      <c r="M30" s="5"/>
      <c r="N30" s="2"/>
      <c r="O30" s="2"/>
      <c r="P30" s="2"/>
    </row>
    <row r="31" spans="1:16" ht="18" customHeight="1" x14ac:dyDescent="0.2">
      <c r="B31" s="3"/>
      <c r="C31" s="4"/>
      <c r="D31" s="4"/>
      <c r="E31" s="4"/>
      <c r="F31" s="4"/>
      <c r="G31" s="4"/>
      <c r="H31" s="4"/>
      <c r="I31" s="4"/>
      <c r="J31" s="4"/>
      <c r="K31" s="5"/>
      <c r="L31" s="4"/>
      <c r="M31" s="5"/>
      <c r="N31" s="2"/>
      <c r="O31" s="2"/>
      <c r="P31" s="2"/>
    </row>
    <row r="32" spans="1:16" ht="18" customHeight="1" x14ac:dyDescent="0.2">
      <c r="B32" s="3"/>
      <c r="C32" s="4"/>
      <c r="D32" s="4"/>
      <c r="E32" s="4"/>
      <c r="F32" s="4"/>
      <c r="G32" s="4"/>
      <c r="H32" s="4"/>
      <c r="I32" s="4"/>
      <c r="J32" s="4"/>
      <c r="K32" s="5"/>
      <c r="L32" s="4"/>
      <c r="M32" s="5"/>
      <c r="N32" s="2"/>
      <c r="O32" s="2"/>
      <c r="P32" s="2"/>
    </row>
    <row r="33" spans="2:16" ht="18" customHeight="1" x14ac:dyDescent="0.2">
      <c r="B33" s="3"/>
      <c r="C33" s="4"/>
      <c r="D33" s="4"/>
      <c r="E33" s="4"/>
      <c r="F33" s="4"/>
      <c r="G33" s="4"/>
      <c r="H33" s="4"/>
      <c r="I33" s="4"/>
      <c r="J33" s="4"/>
      <c r="K33" s="5"/>
      <c r="L33" s="4"/>
      <c r="M33" s="5"/>
      <c r="N33" s="2"/>
      <c r="O33" s="2"/>
      <c r="P33" s="2"/>
    </row>
    <row r="34" spans="2:16" ht="18" customHeight="1" x14ac:dyDescent="0.2">
      <c r="B34" s="3"/>
      <c r="C34" s="4"/>
      <c r="D34" s="4"/>
      <c r="E34" s="4"/>
      <c r="F34" s="4"/>
      <c r="G34" s="4"/>
      <c r="H34" s="4"/>
      <c r="I34" s="4"/>
      <c r="J34" s="4"/>
      <c r="K34" s="5"/>
      <c r="L34" s="4"/>
      <c r="M34" s="5"/>
      <c r="N34" s="2"/>
      <c r="O34" s="2"/>
      <c r="P34" s="2"/>
    </row>
    <row r="35" spans="2:16" ht="18" customHeight="1" x14ac:dyDescent="0.2">
      <c r="B35" s="3"/>
      <c r="C35" s="4"/>
      <c r="D35" s="4"/>
      <c r="E35" s="4"/>
      <c r="F35" s="4"/>
      <c r="G35" s="4"/>
      <c r="H35" s="4"/>
      <c r="I35" s="4"/>
      <c r="J35" s="4"/>
      <c r="K35" s="5"/>
      <c r="L35" s="4"/>
      <c r="M35" s="5"/>
      <c r="N35" s="2"/>
      <c r="O35" s="2"/>
      <c r="P35" s="2"/>
    </row>
    <row r="36" spans="2:16" ht="18" customHeight="1" x14ac:dyDescent="0.2">
      <c r="B36" s="3"/>
      <c r="C36" s="4"/>
      <c r="D36" s="4"/>
      <c r="E36" s="4"/>
      <c r="F36" s="4"/>
      <c r="G36" s="4"/>
      <c r="H36" s="4"/>
      <c r="I36" s="4"/>
      <c r="J36" s="4"/>
      <c r="K36" s="5"/>
      <c r="L36" s="4"/>
      <c r="M36" s="5"/>
      <c r="N36" s="2"/>
      <c r="O36" s="2"/>
      <c r="P36" s="2"/>
    </row>
    <row r="37" spans="2:16" ht="18" customHeight="1" x14ac:dyDescent="0.2">
      <c r="B37" s="3"/>
      <c r="C37" s="4"/>
      <c r="D37" s="4"/>
      <c r="E37" s="4"/>
      <c r="F37" s="4"/>
      <c r="G37" s="4"/>
      <c r="H37" s="4"/>
      <c r="I37" s="4"/>
      <c r="J37" s="4"/>
      <c r="K37" s="5"/>
      <c r="L37" s="4"/>
      <c r="M37" s="5"/>
      <c r="N37" s="2"/>
      <c r="O37" s="2"/>
      <c r="P37" s="2"/>
    </row>
    <row r="38" spans="2:16" ht="18" customHeight="1" x14ac:dyDescent="0.2">
      <c r="B38" s="3"/>
      <c r="C38" s="4"/>
      <c r="D38" s="4"/>
      <c r="E38" s="4"/>
      <c r="F38" s="4"/>
      <c r="G38" s="4"/>
      <c r="H38" s="4"/>
      <c r="I38" s="4"/>
      <c r="J38" s="4"/>
      <c r="K38" s="5"/>
      <c r="L38" s="4"/>
      <c r="M38" s="5"/>
      <c r="N38" s="2"/>
      <c r="O38" s="2"/>
      <c r="P38" s="2"/>
    </row>
    <row r="39" spans="2:16" ht="18" customHeight="1" x14ac:dyDescent="0.2">
      <c r="B39" s="3"/>
      <c r="C39" s="4"/>
      <c r="D39" s="4"/>
      <c r="E39" s="4"/>
      <c r="F39" s="4"/>
      <c r="G39" s="4"/>
      <c r="H39" s="4"/>
      <c r="I39" s="4"/>
      <c r="J39" s="4"/>
      <c r="K39" s="5"/>
      <c r="L39" s="4"/>
      <c r="M39" s="5"/>
      <c r="N39" s="2"/>
      <c r="O39" s="2"/>
      <c r="P39" s="2"/>
    </row>
    <row r="40" spans="2:16" ht="18" customHeight="1" x14ac:dyDescent="0.2">
      <c r="B40" s="3"/>
      <c r="C40" s="4"/>
      <c r="D40" s="4"/>
      <c r="E40" s="4"/>
      <c r="F40" s="4"/>
      <c r="G40" s="4"/>
      <c r="H40" s="4"/>
      <c r="I40" s="4"/>
      <c r="J40" s="4"/>
      <c r="K40" s="5"/>
      <c r="L40" s="4"/>
      <c r="M40" s="5"/>
      <c r="N40" s="2"/>
      <c r="O40" s="2"/>
      <c r="P40" s="2"/>
    </row>
    <row r="41" spans="2:16" x14ac:dyDescent="0.2">
      <c r="L41" s="3"/>
    </row>
    <row r="42" spans="2:16" x14ac:dyDescent="0.2">
      <c r="C42" s="6"/>
      <c r="D42" s="6"/>
      <c r="K42" s="6"/>
      <c r="L42" s="7"/>
      <c r="M42" s="6"/>
    </row>
    <row r="43" spans="2:16" x14ac:dyDescent="0.2">
      <c r="C43" s="6"/>
      <c r="D43" s="6"/>
      <c r="L43" s="7"/>
      <c r="M43" s="6"/>
      <c r="N43" s="8"/>
      <c r="O43" s="8"/>
    </row>
    <row r="44" spans="2:16" x14ac:dyDescent="0.2">
      <c r="K44" s="6"/>
      <c r="L44" s="7"/>
    </row>
    <row r="45" spans="2:16" x14ac:dyDescent="0.2">
      <c r="L45" s="3"/>
    </row>
    <row r="46" spans="2:16" x14ac:dyDescent="0.2">
      <c r="C46" s="6"/>
      <c r="D46" s="6"/>
      <c r="K46" s="6"/>
      <c r="L46" s="7"/>
      <c r="M46" s="6"/>
    </row>
    <row r="47" spans="2:16" x14ac:dyDescent="0.2">
      <c r="C47" s="6"/>
      <c r="D47" s="6"/>
      <c r="K47" s="6"/>
      <c r="L47" s="7"/>
      <c r="M47" s="6"/>
      <c r="N47" s="8"/>
      <c r="O47" s="8"/>
    </row>
    <row r="48" spans="2:16" x14ac:dyDescent="0.2">
      <c r="K48" s="6"/>
      <c r="L48" s="3"/>
    </row>
    <row r="49" spans="3:15" x14ac:dyDescent="0.2">
      <c r="L49" s="3"/>
    </row>
    <row r="50" spans="3:15" x14ac:dyDescent="0.2">
      <c r="C50" s="6"/>
      <c r="D50" s="6"/>
      <c r="K50" s="6"/>
      <c r="L50" s="7"/>
      <c r="M50" s="6"/>
    </row>
    <row r="51" spans="3:15" x14ac:dyDescent="0.2">
      <c r="C51" s="6"/>
      <c r="D51" s="6"/>
      <c r="K51" s="6"/>
      <c r="L51" s="7"/>
      <c r="M51" s="6"/>
      <c r="N51" s="8"/>
      <c r="O51" s="8"/>
    </row>
    <row r="52" spans="3:15" x14ac:dyDescent="0.2">
      <c r="K52" s="6"/>
      <c r="L52" s="3"/>
    </row>
    <row r="53" spans="3:15" x14ac:dyDescent="0.2">
      <c r="L53" s="3"/>
    </row>
    <row r="54" spans="3:15" x14ac:dyDescent="0.2">
      <c r="L54" s="3"/>
    </row>
    <row r="55" spans="3:15" x14ac:dyDescent="0.2">
      <c r="L55" s="3" t="s">
        <v>7</v>
      </c>
    </row>
    <row r="56" spans="3:15" x14ac:dyDescent="0.2">
      <c r="L56" s="3" t="s">
        <v>7</v>
      </c>
    </row>
    <row r="57" spans="3:15" x14ac:dyDescent="0.2">
      <c r="L57" s="3" t="s">
        <v>7</v>
      </c>
    </row>
    <row r="58" spans="3:15" x14ac:dyDescent="0.2">
      <c r="L58" s="3" t="s">
        <v>7</v>
      </c>
    </row>
    <row r="59" spans="3:15" x14ac:dyDescent="0.2">
      <c r="L59" s="3" t="s">
        <v>7</v>
      </c>
    </row>
    <row r="60" spans="3:15" x14ac:dyDescent="0.2">
      <c r="L60" s="3" t="s">
        <v>7</v>
      </c>
    </row>
    <row r="61" spans="3:15" x14ac:dyDescent="0.2">
      <c r="L61" s="3" t="s">
        <v>7</v>
      </c>
    </row>
    <row r="62" spans="3:15" x14ac:dyDescent="0.2">
      <c r="L62" s="3" t="s">
        <v>7</v>
      </c>
    </row>
    <row r="63" spans="3:15" x14ac:dyDescent="0.2">
      <c r="L63" s="3" t="s">
        <v>7</v>
      </c>
    </row>
    <row r="64" spans="3:15" x14ac:dyDescent="0.2">
      <c r="L64" s="3" t="s">
        <v>7</v>
      </c>
    </row>
    <row r="65" spans="12:12" x14ac:dyDescent="0.2">
      <c r="L65" s="3" t="s">
        <v>7</v>
      </c>
    </row>
    <row r="66" spans="12:12" x14ac:dyDescent="0.2">
      <c r="L66" s="3" t="s">
        <v>7</v>
      </c>
    </row>
    <row r="67" spans="12:12" x14ac:dyDescent="0.2">
      <c r="L67" s="3" t="s">
        <v>7</v>
      </c>
    </row>
    <row r="68" spans="12:12" x14ac:dyDescent="0.2">
      <c r="L68" s="3" t="s">
        <v>7</v>
      </c>
    </row>
    <row r="69" spans="12:12" x14ac:dyDescent="0.2">
      <c r="L69" s="3" t="s">
        <v>7</v>
      </c>
    </row>
    <row r="70" spans="12:12" x14ac:dyDescent="0.2">
      <c r="L70" s="3" t="s">
        <v>7</v>
      </c>
    </row>
    <row r="71" spans="12:12" x14ac:dyDescent="0.2">
      <c r="L71" s="3" t="s">
        <v>7</v>
      </c>
    </row>
    <row r="72" spans="12:12" x14ac:dyDescent="0.2">
      <c r="L72" s="3" t="s">
        <v>7</v>
      </c>
    </row>
    <row r="73" spans="12:12" x14ac:dyDescent="0.2">
      <c r="L73" s="3" t="s">
        <v>7</v>
      </c>
    </row>
    <row r="74" spans="12:12" x14ac:dyDescent="0.2">
      <c r="L74" s="3" t="s">
        <v>7</v>
      </c>
    </row>
    <row r="75" spans="12:12" x14ac:dyDescent="0.2">
      <c r="L75" s="3" t="s">
        <v>7</v>
      </c>
    </row>
    <row r="76" spans="12:12" x14ac:dyDescent="0.2">
      <c r="L76" s="3" t="s">
        <v>7</v>
      </c>
    </row>
    <row r="77" spans="12:12" x14ac:dyDescent="0.2">
      <c r="L77" s="3" t="s">
        <v>7</v>
      </c>
    </row>
    <row r="78" spans="12:12" x14ac:dyDescent="0.2">
      <c r="L78" s="3" t="s">
        <v>7</v>
      </c>
    </row>
    <row r="79" spans="12:12" x14ac:dyDescent="0.2">
      <c r="L79" s="3" t="s">
        <v>7</v>
      </c>
    </row>
    <row r="80" spans="12:12" x14ac:dyDescent="0.2">
      <c r="L80" s="3" t="s">
        <v>7</v>
      </c>
    </row>
    <row r="150" spans="12:12" x14ac:dyDescent="0.2">
      <c r="L150" s="3" t="s">
        <v>7</v>
      </c>
    </row>
    <row r="151" spans="12:12" x14ac:dyDescent="0.2">
      <c r="L151" s="3" t="s">
        <v>7</v>
      </c>
    </row>
    <row r="152" spans="12:12" x14ac:dyDescent="0.2">
      <c r="L152" s="3" t="s">
        <v>7</v>
      </c>
    </row>
    <row r="153" spans="12:12" x14ac:dyDescent="0.2">
      <c r="L153" s="3" t="s">
        <v>7</v>
      </c>
    </row>
    <row r="154" spans="12:12" x14ac:dyDescent="0.2">
      <c r="L154" s="3" t="s">
        <v>7</v>
      </c>
    </row>
    <row r="155" spans="12:12" x14ac:dyDescent="0.2">
      <c r="L155" s="3" t="s">
        <v>7</v>
      </c>
    </row>
    <row r="156" spans="12:12" x14ac:dyDescent="0.2">
      <c r="L156" s="3" t="s">
        <v>7</v>
      </c>
    </row>
    <row r="157" spans="12:12" x14ac:dyDescent="0.2">
      <c r="L157" s="3" t="s">
        <v>7</v>
      </c>
    </row>
    <row r="158" spans="12:12" x14ac:dyDescent="0.2">
      <c r="L158" s="3" t="s">
        <v>7</v>
      </c>
    </row>
    <row r="159" spans="12:12" x14ac:dyDescent="0.2">
      <c r="L159" s="3" t="s">
        <v>7</v>
      </c>
    </row>
    <row r="160" spans="12:12" x14ac:dyDescent="0.2">
      <c r="L160" s="3" t="s">
        <v>7</v>
      </c>
    </row>
    <row r="161" spans="12:12" x14ac:dyDescent="0.2">
      <c r="L161" s="3" t="s">
        <v>7</v>
      </c>
    </row>
    <row r="162" spans="12:12" x14ac:dyDescent="0.2">
      <c r="L162" s="3" t="s">
        <v>7</v>
      </c>
    </row>
    <row r="163" spans="12:12" x14ac:dyDescent="0.2">
      <c r="L163" s="3" t="s">
        <v>7</v>
      </c>
    </row>
    <row r="164" spans="12:12" x14ac:dyDescent="0.2">
      <c r="L164" s="3" t="s">
        <v>7</v>
      </c>
    </row>
    <row r="165" spans="12:12" x14ac:dyDescent="0.2">
      <c r="L165" s="3" t="s">
        <v>7</v>
      </c>
    </row>
    <row r="166" spans="12:12" x14ac:dyDescent="0.2">
      <c r="L166" s="3" t="s">
        <v>7</v>
      </c>
    </row>
    <row r="167" spans="12:12" x14ac:dyDescent="0.2">
      <c r="L167" s="3" t="s">
        <v>7</v>
      </c>
    </row>
    <row r="168" spans="12:12" x14ac:dyDescent="0.2">
      <c r="L168" s="3" t="s">
        <v>7</v>
      </c>
    </row>
    <row r="169" spans="12:12" x14ac:dyDescent="0.2">
      <c r="L169" s="3" t="s">
        <v>7</v>
      </c>
    </row>
    <row r="170" spans="12:12" x14ac:dyDescent="0.2">
      <c r="L170" s="3" t="s">
        <v>7</v>
      </c>
    </row>
    <row r="171" spans="12:12" x14ac:dyDescent="0.2">
      <c r="L171" s="3" t="s">
        <v>7</v>
      </c>
    </row>
    <row r="172" spans="12:12" x14ac:dyDescent="0.2">
      <c r="L172" s="3" t="s">
        <v>7</v>
      </c>
    </row>
    <row r="173" spans="12:12" x14ac:dyDescent="0.2">
      <c r="L173" s="3" t="s">
        <v>7</v>
      </c>
    </row>
    <row r="174" spans="12:12" x14ac:dyDescent="0.2">
      <c r="L174" s="3" t="s">
        <v>7</v>
      </c>
    </row>
    <row r="175" spans="12:12" x14ac:dyDescent="0.2">
      <c r="L175" s="3" t="s">
        <v>7</v>
      </c>
    </row>
    <row r="176" spans="12:12" x14ac:dyDescent="0.2">
      <c r="L176" s="3" t="s">
        <v>7</v>
      </c>
    </row>
    <row r="177" spans="12:12" x14ac:dyDescent="0.2">
      <c r="L177" s="3" t="s">
        <v>7</v>
      </c>
    </row>
    <row r="178" spans="12:12" x14ac:dyDescent="0.2">
      <c r="L178" s="3" t="s">
        <v>7</v>
      </c>
    </row>
    <row r="179" spans="12:12" x14ac:dyDescent="0.2">
      <c r="L179" s="3" t="s">
        <v>7</v>
      </c>
    </row>
    <row r="180" spans="12:12" x14ac:dyDescent="0.2">
      <c r="L180" s="3" t="s">
        <v>7</v>
      </c>
    </row>
    <row r="181" spans="12:12" x14ac:dyDescent="0.2">
      <c r="L181" s="3" t="s">
        <v>7</v>
      </c>
    </row>
    <row r="182" spans="12:12" x14ac:dyDescent="0.2">
      <c r="L182" s="3" t="s">
        <v>7</v>
      </c>
    </row>
    <row r="183" spans="12:12" x14ac:dyDescent="0.2">
      <c r="L183" s="3" t="s">
        <v>7</v>
      </c>
    </row>
    <row r="184" spans="12:12" x14ac:dyDescent="0.2">
      <c r="L184" s="3" t="s">
        <v>7</v>
      </c>
    </row>
    <row r="185" spans="12:12" x14ac:dyDescent="0.2">
      <c r="L185" s="3" t="s">
        <v>7</v>
      </c>
    </row>
    <row r="186" spans="12:12" x14ac:dyDescent="0.2">
      <c r="L186" s="3" t="s">
        <v>7</v>
      </c>
    </row>
    <row r="187" spans="12:12" x14ac:dyDescent="0.2">
      <c r="L187" s="3" t="s">
        <v>7</v>
      </c>
    </row>
    <row r="188" spans="12:12" x14ac:dyDescent="0.2">
      <c r="L188" s="3" t="s">
        <v>7</v>
      </c>
    </row>
    <row r="189" spans="12:12" x14ac:dyDescent="0.2">
      <c r="L189" s="3" t="s">
        <v>7</v>
      </c>
    </row>
    <row r="190" spans="12:12" x14ac:dyDescent="0.2">
      <c r="L190" s="3" t="s">
        <v>7</v>
      </c>
    </row>
    <row r="191" spans="12:12" x14ac:dyDescent="0.2">
      <c r="L191" s="3" t="s">
        <v>7</v>
      </c>
    </row>
    <row r="204" spans="12:12" x14ac:dyDescent="0.2">
      <c r="L204" s="3" t="s">
        <v>7</v>
      </c>
    </row>
    <row r="205" spans="12:12" x14ac:dyDescent="0.2">
      <c r="L205" s="3" t="s">
        <v>7</v>
      </c>
    </row>
    <row r="206" spans="12:12" x14ac:dyDescent="0.2">
      <c r="L206" s="3" t="s">
        <v>7</v>
      </c>
    </row>
    <row r="207" spans="12:12" x14ac:dyDescent="0.2">
      <c r="L207" s="3" t="s">
        <v>7</v>
      </c>
    </row>
    <row r="208" spans="12:12" x14ac:dyDescent="0.2">
      <c r="L208" s="3" t="s">
        <v>7</v>
      </c>
    </row>
    <row r="209" spans="12:12" x14ac:dyDescent="0.2">
      <c r="L209" s="3" t="s">
        <v>7</v>
      </c>
    </row>
    <row r="210" spans="12:12" x14ac:dyDescent="0.2">
      <c r="L210" s="3" t="s">
        <v>7</v>
      </c>
    </row>
    <row r="211" spans="12:12" x14ac:dyDescent="0.2">
      <c r="L211" s="3" t="s">
        <v>7</v>
      </c>
    </row>
    <row r="212" spans="12:12" x14ac:dyDescent="0.2">
      <c r="L212" s="3" t="s">
        <v>7</v>
      </c>
    </row>
    <row r="213" spans="12:12" x14ac:dyDescent="0.2">
      <c r="L213" s="3" t="s">
        <v>7</v>
      </c>
    </row>
    <row r="214" spans="12:12" x14ac:dyDescent="0.2">
      <c r="L214" s="3" t="s">
        <v>7</v>
      </c>
    </row>
    <row r="215" spans="12:12" x14ac:dyDescent="0.2">
      <c r="L215" s="3" t="s">
        <v>7</v>
      </c>
    </row>
    <row r="216" spans="12:12" x14ac:dyDescent="0.2">
      <c r="L216" s="3" t="s">
        <v>7</v>
      </c>
    </row>
    <row r="217" spans="12:12" x14ac:dyDescent="0.2">
      <c r="L217" s="3" t="s">
        <v>7</v>
      </c>
    </row>
    <row r="218" spans="12:12" x14ac:dyDescent="0.2">
      <c r="L218" s="3" t="s">
        <v>7</v>
      </c>
    </row>
    <row r="219" spans="12:12" x14ac:dyDescent="0.2">
      <c r="L219" s="3" t="s">
        <v>7</v>
      </c>
    </row>
    <row r="220" spans="12:12" x14ac:dyDescent="0.2">
      <c r="L220" s="3" t="s">
        <v>7</v>
      </c>
    </row>
    <row r="221" spans="12:12" x14ac:dyDescent="0.2">
      <c r="L221" s="3" t="s">
        <v>7</v>
      </c>
    </row>
    <row r="222" spans="12:12" x14ac:dyDescent="0.2">
      <c r="L222" s="3" t="s">
        <v>7</v>
      </c>
    </row>
    <row r="223" spans="12:12" x14ac:dyDescent="0.2">
      <c r="L223" s="3" t="s">
        <v>7</v>
      </c>
    </row>
    <row r="224" spans="12:12" x14ac:dyDescent="0.2">
      <c r="L224" s="3" t="s">
        <v>7</v>
      </c>
    </row>
    <row r="225" spans="12:12" x14ac:dyDescent="0.2">
      <c r="L225" s="3" t="s">
        <v>7</v>
      </c>
    </row>
    <row r="226" spans="12:12" x14ac:dyDescent="0.2">
      <c r="L226" s="3" t="s">
        <v>7</v>
      </c>
    </row>
    <row r="227" spans="12:12" x14ac:dyDescent="0.2">
      <c r="L227" s="3" t="s">
        <v>7</v>
      </c>
    </row>
    <row r="228" spans="12:12" x14ac:dyDescent="0.2">
      <c r="L228" s="3" t="s">
        <v>7</v>
      </c>
    </row>
    <row r="229" spans="12:12" x14ac:dyDescent="0.2">
      <c r="L229" s="3" t="s">
        <v>7</v>
      </c>
    </row>
    <row r="230" spans="12:12" x14ac:dyDescent="0.2">
      <c r="L230" s="3" t="s">
        <v>7</v>
      </c>
    </row>
    <row r="231" spans="12:12" x14ac:dyDescent="0.2">
      <c r="L231" s="3" t="s">
        <v>7</v>
      </c>
    </row>
    <row r="232" spans="12:12" x14ac:dyDescent="0.2">
      <c r="L232" s="3" t="s">
        <v>7</v>
      </c>
    </row>
    <row r="233" spans="12:12" x14ac:dyDescent="0.2">
      <c r="L233" s="3" t="s">
        <v>7</v>
      </c>
    </row>
    <row r="234" spans="12:12" x14ac:dyDescent="0.2">
      <c r="L234" s="3" t="s">
        <v>7</v>
      </c>
    </row>
    <row r="235" spans="12:12" x14ac:dyDescent="0.2">
      <c r="L235" s="3" t="s">
        <v>7</v>
      </c>
    </row>
    <row r="236" spans="12:12" x14ac:dyDescent="0.2">
      <c r="L236" s="3" t="s">
        <v>7</v>
      </c>
    </row>
    <row r="237" spans="12:12" x14ac:dyDescent="0.2">
      <c r="L237" s="3" t="s">
        <v>7</v>
      </c>
    </row>
    <row r="238" spans="12:12" x14ac:dyDescent="0.2">
      <c r="L238" s="3" t="s">
        <v>7</v>
      </c>
    </row>
    <row r="239" spans="12:12" x14ac:dyDescent="0.2">
      <c r="L239" s="3" t="s">
        <v>7</v>
      </c>
    </row>
    <row r="240" spans="12:12" x14ac:dyDescent="0.2">
      <c r="L240" s="3" t="s">
        <v>7</v>
      </c>
    </row>
    <row r="254" spans="12:12" x14ac:dyDescent="0.2">
      <c r="L254" s="3" t="s">
        <v>7</v>
      </c>
    </row>
    <row r="255" spans="12:12" x14ac:dyDescent="0.2">
      <c r="L255" s="3" t="s">
        <v>7</v>
      </c>
    </row>
    <row r="256" spans="12:12" x14ac:dyDescent="0.2">
      <c r="L256" s="3" t="s">
        <v>7</v>
      </c>
    </row>
    <row r="257" spans="12:12" x14ac:dyDescent="0.2">
      <c r="L257" s="3" t="s">
        <v>7</v>
      </c>
    </row>
    <row r="258" spans="12:12" x14ac:dyDescent="0.2">
      <c r="L258" s="3" t="s">
        <v>7</v>
      </c>
    </row>
    <row r="259" spans="12:12" x14ac:dyDescent="0.2">
      <c r="L259" s="3" t="s">
        <v>7</v>
      </c>
    </row>
    <row r="260" spans="12:12" x14ac:dyDescent="0.2">
      <c r="L260" s="3" t="s">
        <v>7</v>
      </c>
    </row>
    <row r="261" spans="12:12" x14ac:dyDescent="0.2">
      <c r="L261" s="3" t="s">
        <v>7</v>
      </c>
    </row>
    <row r="262" spans="12:12" x14ac:dyDescent="0.2">
      <c r="L262" s="3" t="s">
        <v>7</v>
      </c>
    </row>
    <row r="263" spans="12:12" x14ac:dyDescent="0.2">
      <c r="L263" s="3" t="s">
        <v>7</v>
      </c>
    </row>
    <row r="264" spans="12:12" x14ac:dyDescent="0.2">
      <c r="L264" s="3" t="s">
        <v>7</v>
      </c>
    </row>
    <row r="265" spans="12:12" x14ac:dyDescent="0.2">
      <c r="L265" s="3" t="s">
        <v>7</v>
      </c>
    </row>
    <row r="266" spans="12:12" x14ac:dyDescent="0.2">
      <c r="L266" s="3" t="s">
        <v>7</v>
      </c>
    </row>
    <row r="267" spans="12:12" x14ac:dyDescent="0.2">
      <c r="L267" s="3" t="s">
        <v>7</v>
      </c>
    </row>
    <row r="268" spans="12:12" x14ac:dyDescent="0.2">
      <c r="L268" s="3" t="s">
        <v>7</v>
      </c>
    </row>
    <row r="269" spans="12:12" x14ac:dyDescent="0.2">
      <c r="L269" s="3" t="s">
        <v>7</v>
      </c>
    </row>
    <row r="270" spans="12:12" x14ac:dyDescent="0.2">
      <c r="L270" s="3" t="s">
        <v>7</v>
      </c>
    </row>
    <row r="271" spans="12:12" x14ac:dyDescent="0.2">
      <c r="L271" s="3" t="s">
        <v>7</v>
      </c>
    </row>
    <row r="272" spans="12:12" x14ac:dyDescent="0.2">
      <c r="L272" s="3" t="s">
        <v>7</v>
      </c>
    </row>
    <row r="273" spans="12:12" x14ac:dyDescent="0.2">
      <c r="L273" s="3" t="s">
        <v>7</v>
      </c>
    </row>
    <row r="274" spans="12:12" x14ac:dyDescent="0.2">
      <c r="L274" s="3" t="s">
        <v>7</v>
      </c>
    </row>
    <row r="275" spans="12:12" x14ac:dyDescent="0.2">
      <c r="L275" s="3" t="s">
        <v>7</v>
      </c>
    </row>
    <row r="276" spans="12:12" x14ac:dyDescent="0.2">
      <c r="L276" s="3" t="s">
        <v>7</v>
      </c>
    </row>
    <row r="277" spans="12:12" x14ac:dyDescent="0.2">
      <c r="L277" s="3" t="s">
        <v>7</v>
      </c>
    </row>
    <row r="278" spans="12:12" x14ac:dyDescent="0.2">
      <c r="L278" s="3" t="s">
        <v>7</v>
      </c>
    </row>
    <row r="279" spans="12:12" x14ac:dyDescent="0.2">
      <c r="L279" s="3" t="s">
        <v>7</v>
      </c>
    </row>
    <row r="280" spans="12:12" x14ac:dyDescent="0.2">
      <c r="L280" s="3" t="s">
        <v>7</v>
      </c>
    </row>
    <row r="281" spans="12:12" x14ac:dyDescent="0.2">
      <c r="L281" s="3" t="s">
        <v>7</v>
      </c>
    </row>
    <row r="282" spans="12:12" x14ac:dyDescent="0.2">
      <c r="L282" s="3" t="s">
        <v>7</v>
      </c>
    </row>
    <row r="283" spans="12:12" x14ac:dyDescent="0.2">
      <c r="L283" s="3" t="s">
        <v>7</v>
      </c>
    </row>
    <row r="284" spans="12:12" x14ac:dyDescent="0.2">
      <c r="L284" s="3" t="s">
        <v>7</v>
      </c>
    </row>
    <row r="285" spans="12:12" x14ac:dyDescent="0.2">
      <c r="L285" s="3" t="s">
        <v>7</v>
      </c>
    </row>
    <row r="286" spans="12:12" x14ac:dyDescent="0.2">
      <c r="L286" s="3" t="s">
        <v>7</v>
      </c>
    </row>
    <row r="287" spans="12:12" x14ac:dyDescent="0.2">
      <c r="L287" s="3" t="s">
        <v>7</v>
      </c>
    </row>
    <row r="288" spans="12:12" x14ac:dyDescent="0.2">
      <c r="L288" s="3" t="s">
        <v>7</v>
      </c>
    </row>
    <row r="289" spans="12:12" x14ac:dyDescent="0.2">
      <c r="L289" s="3" t="s">
        <v>7</v>
      </c>
    </row>
    <row r="290" spans="12:12" x14ac:dyDescent="0.2">
      <c r="L290" s="3" t="s">
        <v>7</v>
      </c>
    </row>
    <row r="291" spans="12:12" x14ac:dyDescent="0.2">
      <c r="L291" s="3" t="s">
        <v>7</v>
      </c>
    </row>
    <row r="292" spans="12:12" x14ac:dyDescent="0.2">
      <c r="L292" s="3" t="s">
        <v>7</v>
      </c>
    </row>
    <row r="293" spans="12:12" x14ac:dyDescent="0.2">
      <c r="L293" s="3" t="s">
        <v>7</v>
      </c>
    </row>
    <row r="294" spans="12:12" x14ac:dyDescent="0.2">
      <c r="L294" s="3" t="s">
        <v>7</v>
      </c>
    </row>
    <row r="668" spans="14:14" x14ac:dyDescent="0.2">
      <c r="N668" s="3" t="s">
        <v>7</v>
      </c>
    </row>
    <row r="670" spans="14:14" x14ac:dyDescent="0.2">
      <c r="N670" s="3" t="s">
        <v>7</v>
      </c>
    </row>
    <row r="671" spans="14:14" x14ac:dyDescent="0.2">
      <c r="N671" s="3" t="s">
        <v>7</v>
      </c>
    </row>
    <row r="672" spans="14:14" x14ac:dyDescent="0.2">
      <c r="N672" s="3" t="s">
        <v>7</v>
      </c>
    </row>
    <row r="675" spans="14:14" x14ac:dyDescent="0.2">
      <c r="N675" s="3" t="s">
        <v>7</v>
      </c>
    </row>
    <row r="676" spans="14:14" x14ac:dyDescent="0.2">
      <c r="N676" s="3" t="s">
        <v>7</v>
      </c>
    </row>
    <row r="677" spans="14:14" x14ac:dyDescent="0.2">
      <c r="N677" s="3" t="s">
        <v>7</v>
      </c>
    </row>
    <row r="678" spans="14:14" x14ac:dyDescent="0.2">
      <c r="N678" s="3" t="s">
        <v>7</v>
      </c>
    </row>
    <row r="682" spans="14:14" x14ac:dyDescent="0.2">
      <c r="N682" s="3" t="s">
        <v>7</v>
      </c>
    </row>
    <row r="683" spans="14:14" x14ac:dyDescent="0.2">
      <c r="N683" s="3" t="s">
        <v>7</v>
      </c>
    </row>
    <row r="684" spans="14:14" x14ac:dyDescent="0.2">
      <c r="N684" s="3" t="s">
        <v>7</v>
      </c>
    </row>
    <row r="685" spans="14:14" x14ac:dyDescent="0.2">
      <c r="N685" s="3" t="s">
        <v>7</v>
      </c>
    </row>
    <row r="686" spans="14:14" x14ac:dyDescent="0.2">
      <c r="N686" s="3" t="s">
        <v>7</v>
      </c>
    </row>
    <row r="687" spans="14:14" x14ac:dyDescent="0.2">
      <c r="N687" s="3" t="s">
        <v>7</v>
      </c>
    </row>
    <row r="688" spans="14:14" x14ac:dyDescent="0.2">
      <c r="N688" s="3" t="s">
        <v>7</v>
      </c>
    </row>
    <row r="689" spans="14:14" x14ac:dyDescent="0.2">
      <c r="N689" s="3" t="s">
        <v>7</v>
      </c>
    </row>
    <row r="690" spans="14:14" x14ac:dyDescent="0.2">
      <c r="N690" s="3" t="s">
        <v>7</v>
      </c>
    </row>
    <row r="692" spans="14:14" x14ac:dyDescent="0.2">
      <c r="N692" s="3" t="s">
        <v>7</v>
      </c>
    </row>
    <row r="693" spans="14:14" x14ac:dyDescent="0.2">
      <c r="N693" s="3" t="s">
        <v>7</v>
      </c>
    </row>
    <row r="694" spans="14:14" x14ac:dyDescent="0.2">
      <c r="N694" s="3" t="s">
        <v>7</v>
      </c>
    </row>
    <row r="695" spans="14:14" x14ac:dyDescent="0.2">
      <c r="N695" s="3" t="s">
        <v>8</v>
      </c>
    </row>
    <row r="696" spans="14:14" x14ac:dyDescent="0.2">
      <c r="N696" s="3" t="s">
        <v>7</v>
      </c>
    </row>
    <row r="700" spans="14:14" x14ac:dyDescent="0.2">
      <c r="N700" s="3" t="s">
        <v>7</v>
      </c>
    </row>
    <row r="701" spans="14:14" x14ac:dyDescent="0.2">
      <c r="N701" s="3" t="s">
        <v>7</v>
      </c>
    </row>
    <row r="702" spans="14:14" x14ac:dyDescent="0.2">
      <c r="N702" s="3" t="s">
        <v>7</v>
      </c>
    </row>
    <row r="703" spans="14:14" x14ac:dyDescent="0.2">
      <c r="N703" s="3" t="s">
        <v>7</v>
      </c>
    </row>
    <row r="705" spans="14:14" x14ac:dyDescent="0.2">
      <c r="N705" s="3" t="s">
        <v>7</v>
      </c>
    </row>
    <row r="707" spans="14:14" x14ac:dyDescent="0.2">
      <c r="N707" s="3" t="s">
        <v>7</v>
      </c>
    </row>
    <row r="709" spans="14:14" x14ac:dyDescent="0.2">
      <c r="N709" s="3" t="s">
        <v>7</v>
      </c>
    </row>
    <row r="710" spans="14:14" x14ac:dyDescent="0.2">
      <c r="N710" s="3" t="s">
        <v>7</v>
      </c>
    </row>
    <row r="711" spans="14:14" x14ac:dyDescent="0.2">
      <c r="N711" s="3" t="s">
        <v>7</v>
      </c>
    </row>
    <row r="782" spans="14:14" x14ac:dyDescent="0.2">
      <c r="N782" s="3" t="s">
        <v>7</v>
      </c>
    </row>
    <row r="783" spans="14:14" x14ac:dyDescent="0.2">
      <c r="N783" s="3" t="s">
        <v>7</v>
      </c>
    </row>
    <row r="784" spans="14:14" x14ac:dyDescent="0.2">
      <c r="N784" s="3" t="s">
        <v>7</v>
      </c>
    </row>
    <row r="785" spans="14:14" x14ac:dyDescent="0.2">
      <c r="N785" s="3" t="s">
        <v>7</v>
      </c>
    </row>
    <row r="786" spans="14:14" x14ac:dyDescent="0.2">
      <c r="N786" s="3" t="s">
        <v>7</v>
      </c>
    </row>
    <row r="787" spans="14:14" x14ac:dyDescent="0.2">
      <c r="N787" s="3" t="s">
        <v>7</v>
      </c>
    </row>
    <row r="788" spans="14:14" x14ac:dyDescent="0.2">
      <c r="N788" s="3" t="s">
        <v>7</v>
      </c>
    </row>
    <row r="789" spans="14:14" x14ac:dyDescent="0.2">
      <c r="N789" s="3" t="s">
        <v>7</v>
      </c>
    </row>
    <row r="790" spans="14:14" x14ac:dyDescent="0.2">
      <c r="N790" s="3" t="s">
        <v>7</v>
      </c>
    </row>
    <row r="791" spans="14:14" x14ac:dyDescent="0.2">
      <c r="N791" s="3" t="s">
        <v>7</v>
      </c>
    </row>
    <row r="792" spans="14:14" x14ac:dyDescent="0.2">
      <c r="N792" s="3" t="s">
        <v>7</v>
      </c>
    </row>
    <row r="793" spans="14:14" x14ac:dyDescent="0.2">
      <c r="N793" s="3" t="s">
        <v>7</v>
      </c>
    </row>
    <row r="794" spans="14:14" x14ac:dyDescent="0.2">
      <c r="N794" s="3" t="s">
        <v>7</v>
      </c>
    </row>
    <row r="795" spans="14:14" x14ac:dyDescent="0.2">
      <c r="N795" s="3" t="s">
        <v>7</v>
      </c>
    </row>
    <row r="796" spans="14:14" x14ac:dyDescent="0.2">
      <c r="N796" s="3" t="s">
        <v>7</v>
      </c>
    </row>
    <row r="797" spans="14:14" x14ac:dyDescent="0.2">
      <c r="N797" s="3" t="s">
        <v>7</v>
      </c>
    </row>
    <row r="798" spans="14:14" x14ac:dyDescent="0.2">
      <c r="N798" s="3" t="s">
        <v>7</v>
      </c>
    </row>
    <row r="799" spans="14:14" x14ac:dyDescent="0.2">
      <c r="N799" s="3" t="s">
        <v>7</v>
      </c>
    </row>
    <row r="800" spans="14:14" x14ac:dyDescent="0.2">
      <c r="N800" s="3" t="s">
        <v>7</v>
      </c>
    </row>
    <row r="801" spans="14:14" x14ac:dyDescent="0.2">
      <c r="N801" s="3" t="s">
        <v>7</v>
      </c>
    </row>
    <row r="802" spans="14:14" x14ac:dyDescent="0.2">
      <c r="N802" s="3" t="s">
        <v>7</v>
      </c>
    </row>
    <row r="803" spans="14:14" x14ac:dyDescent="0.2">
      <c r="N803" s="3" t="s">
        <v>7</v>
      </c>
    </row>
    <row r="804" spans="14:14" x14ac:dyDescent="0.2">
      <c r="N804" s="3" t="s">
        <v>7</v>
      </c>
    </row>
    <row r="805" spans="14:14" x14ac:dyDescent="0.2">
      <c r="N805" s="3" t="s">
        <v>7</v>
      </c>
    </row>
    <row r="806" spans="14:14" x14ac:dyDescent="0.2">
      <c r="N806" s="3" t="s">
        <v>7</v>
      </c>
    </row>
    <row r="807" spans="14:14" x14ac:dyDescent="0.2">
      <c r="N807" s="3" t="s">
        <v>7</v>
      </c>
    </row>
    <row r="808" spans="14:14" x14ac:dyDescent="0.2">
      <c r="N808" s="3" t="s">
        <v>7</v>
      </c>
    </row>
    <row r="809" spans="14:14" x14ac:dyDescent="0.2">
      <c r="N809" s="3" t="s">
        <v>7</v>
      </c>
    </row>
    <row r="810" spans="14:14" x14ac:dyDescent="0.2">
      <c r="N810" s="3" t="s">
        <v>7</v>
      </c>
    </row>
    <row r="811" spans="14:14" x14ac:dyDescent="0.2">
      <c r="N811" s="3" t="s">
        <v>7</v>
      </c>
    </row>
    <row r="812" spans="14:14" x14ac:dyDescent="0.2">
      <c r="N812" s="3" t="s">
        <v>7</v>
      </c>
    </row>
    <row r="813" spans="14:14" x14ac:dyDescent="0.2">
      <c r="N813" s="3" t="s">
        <v>7</v>
      </c>
    </row>
    <row r="814" spans="14:14" x14ac:dyDescent="0.2">
      <c r="N814" s="3" t="s">
        <v>7</v>
      </c>
    </row>
    <row r="815" spans="14:14" x14ac:dyDescent="0.2">
      <c r="N815" s="3" t="s">
        <v>7</v>
      </c>
    </row>
    <row r="816" spans="14:14" x14ac:dyDescent="0.2">
      <c r="N816" s="3" t="s">
        <v>7</v>
      </c>
    </row>
    <row r="817" spans="14:14" x14ac:dyDescent="0.2">
      <c r="N817" s="3" t="s">
        <v>7</v>
      </c>
    </row>
    <row r="818" spans="14:14" x14ac:dyDescent="0.2">
      <c r="N818" s="3" t="s">
        <v>7</v>
      </c>
    </row>
    <row r="819" spans="14:14" x14ac:dyDescent="0.2">
      <c r="N819" s="3" t="s">
        <v>7</v>
      </c>
    </row>
    <row r="820" spans="14:14" x14ac:dyDescent="0.2">
      <c r="N820" s="3" t="s">
        <v>7</v>
      </c>
    </row>
    <row r="821" spans="14:14" x14ac:dyDescent="0.2">
      <c r="N821" s="3" t="s">
        <v>7</v>
      </c>
    </row>
    <row r="822" spans="14:14" x14ac:dyDescent="0.2">
      <c r="N822" s="3" t="s">
        <v>7</v>
      </c>
    </row>
    <row r="823" spans="14:14" x14ac:dyDescent="0.2">
      <c r="N823" s="3" t="s">
        <v>7</v>
      </c>
    </row>
    <row r="824" spans="14:14" x14ac:dyDescent="0.2">
      <c r="N824" s="3" t="s">
        <v>7</v>
      </c>
    </row>
    <row r="838" spans="14:14" x14ac:dyDescent="0.2">
      <c r="N838" s="3" t="s">
        <v>7</v>
      </c>
    </row>
    <row r="839" spans="14:14" x14ac:dyDescent="0.2">
      <c r="N839" s="3" t="s">
        <v>7</v>
      </c>
    </row>
    <row r="840" spans="14:14" x14ac:dyDescent="0.2">
      <c r="N840" s="3" t="s">
        <v>7</v>
      </c>
    </row>
    <row r="841" spans="14:14" x14ac:dyDescent="0.2">
      <c r="N841" s="3" t="s">
        <v>7</v>
      </c>
    </row>
  </sheetData>
  <mergeCells count="9">
    <mergeCell ref="M10:M11"/>
    <mergeCell ref="N10:O10"/>
    <mergeCell ref="A1:K1"/>
    <mergeCell ref="A6:O6"/>
    <mergeCell ref="A8:O8"/>
    <mergeCell ref="A10:B11"/>
    <mergeCell ref="K10:K11"/>
    <mergeCell ref="L10:L11"/>
    <mergeCell ref="C10:J10"/>
  </mergeCells>
  <phoneticPr fontId="0" type="noConversion"/>
  <printOptions horizontalCentered="1" verticalCentered="1"/>
  <pageMargins left="0.39370078740157483" right="0" top="0" bottom="0.59055118110236227" header="0" footer="0"/>
  <pageSetup scale="60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19.56_2015</vt:lpstr>
      <vt:lpstr>A_IMPRESIÓN_IM</vt:lpstr>
      <vt:lpstr>'19.56_2015'!Área_de_impresión</vt:lpstr>
      <vt:lpstr>'19.56_2015'!Imprimir_área_IM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2016-03-07T23:22:15Z</cp:lastPrinted>
  <dcterms:created xsi:type="dcterms:W3CDTF">2009-04-01T16:44:29Z</dcterms:created>
  <dcterms:modified xsi:type="dcterms:W3CDTF">2016-04-12T16:53:07Z</dcterms:modified>
</cp:coreProperties>
</file>